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690"/>
  </bookViews>
  <sheets>
    <sheet name="TRIP´S PLANNER" sheetId="4" r:id="rId1"/>
  </sheets>
  <calcPr calcId="152511" concurrentCalc="0"/>
</workbook>
</file>

<file path=xl/calcChain.xml><?xml version="1.0" encoding="utf-8"?>
<calcChain xmlns="http://schemas.openxmlformats.org/spreadsheetml/2006/main">
  <c r="G24" i="4" l="1"/>
  <c r="G25" i="4"/>
  <c r="E11" i="4"/>
  <c r="E17" i="4"/>
  <c r="E16" i="4"/>
  <c r="E15" i="4"/>
  <c r="E20" i="4"/>
  <c r="E22" i="4"/>
  <c r="H24" i="4"/>
  <c r="D24" i="4"/>
  <c r="E23" i="4"/>
  <c r="E21" i="4"/>
  <c r="E19" i="4"/>
  <c r="E18" i="4"/>
  <c r="E14" i="4"/>
  <c r="E13" i="4"/>
  <c r="E12" i="4"/>
  <c r="E10" i="4"/>
  <c r="E9" i="4"/>
  <c r="E8" i="4"/>
  <c r="E7" i="4"/>
  <c r="E6" i="4"/>
  <c r="E5" i="4"/>
  <c r="E4" i="4"/>
  <c r="E3" i="4"/>
  <c r="H25" i="4"/>
</calcChain>
</file>

<file path=xl/comments1.xml><?xml version="1.0" encoding="utf-8"?>
<comments xmlns="http://schemas.openxmlformats.org/spreadsheetml/2006/main">
  <authors>
    <author>Autor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rates de day in terms of riding difficulty being 1 less difficult, and 5 most difficult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Total Tou day´s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Total kilometers of the tour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estimate of the tour difficulty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 xml:space="preserve">average kilometers per day
</t>
        </r>
      </text>
    </comment>
  </commentList>
</comments>
</file>

<file path=xl/sharedStrings.xml><?xml version="1.0" encoding="utf-8"?>
<sst xmlns="http://schemas.openxmlformats.org/spreadsheetml/2006/main" count="56" uniqueCount="48">
  <si>
    <t>kms</t>
  </si>
  <si>
    <t>Q</t>
  </si>
  <si>
    <t>Total</t>
  </si>
  <si>
    <t xml:space="preserve">lunes </t>
  </si>
  <si>
    <t>miercoles</t>
  </si>
  <si>
    <t>jueves</t>
  </si>
  <si>
    <t xml:space="preserve">viernes </t>
  </si>
  <si>
    <t>sabado</t>
  </si>
  <si>
    <t>domingo</t>
  </si>
  <si>
    <t>martes</t>
  </si>
  <si>
    <t>week day</t>
  </si>
  <si>
    <t xml:space="preserve">calender day </t>
  </si>
  <si>
    <t>Tuesday</t>
  </si>
  <si>
    <t>Wensday</t>
  </si>
  <si>
    <t>Thursday</t>
  </si>
  <si>
    <t>Friday</t>
  </si>
  <si>
    <t>Saturday</t>
  </si>
  <si>
    <t>Sunday</t>
  </si>
  <si>
    <t>Monday</t>
  </si>
  <si>
    <t>comments</t>
  </si>
  <si>
    <t>tour day</t>
  </si>
  <si>
    <t>difficulty</t>
  </si>
  <si>
    <t>Start (city)</t>
  </si>
  <si>
    <t>Finish (city)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</si>
  <si>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</si>
  <si>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</si>
  <si>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</si>
  <si>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</si>
  <si>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</si>
  <si>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</si>
  <si>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</si>
  <si>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</si>
  <si>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</si>
  <si>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</si>
  <si>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</si>
  <si>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</si>
  <si>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</si>
  <si>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</si>
  <si>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Ñ</t>
  </si>
  <si>
    <t>O</t>
  </si>
  <si>
    <t>P</t>
  </si>
  <si>
    <t>R</t>
  </si>
  <si>
    <t>S</t>
  </si>
  <si>
    <t>T</t>
  </si>
  <si>
    <t>U</t>
  </si>
  <si>
    <t>V</t>
  </si>
  <si>
    <t>average difficulty per day</t>
  </si>
  <si>
    <t>Qty. 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</si>
</sst>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6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1" xfId="0" applyNumberForma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tabSelected="1" workbookViewId="0">
      <pane ySplit="1" topLeftCell="A2" activePane="bottomLeft" state="frozen"/>
      <selection pane="bottomLeft" activeCell="M7" sqref="M7"/>
    </sheetView>
  </sheetViews>
  <sheetFormatPr baseColWidth="10" defaultRowHeight="15" x14ac:dyDescent="0.25"/>
  <cols>
    <col min="1" max="1" width="12.7109375" bestFit="1" customWidth="1"/>
    <col min="2" max="2" width="9.7109375" bestFit="1" customWidth="1"/>
    <col min="3" max="3" width="8.28515625" bestFit="1" customWidth="1"/>
    <col min="4" max="4" width="9.5703125" bestFit="1" customWidth="1"/>
    <col min="5" max="5" width="10.140625" bestFit="1" customWidth="1"/>
    <col min="6" max="6" width="11.28515625" bestFit="1" customWidth="1"/>
    <col min="7" max="7" width="7" bestFit="1" customWidth="1"/>
    <col min="8" max="8" width="9" bestFit="1" customWidth="1"/>
    <col min="9" max="9" width="23.7109375" bestFit="1" customWidth="1"/>
  </cols>
  <sheetData>
    <row r="1" spans="1:9" s="17" customFormat="1" x14ac:dyDescent="0.25">
      <c r="A1" s="15" t="s">
        <v>11</v>
      </c>
      <c r="B1" s="15" t="s">
        <v>10</v>
      </c>
      <c r="C1" s="16" t="s">
        <v>20</v>
      </c>
      <c r="D1" s="16" t="s">
        <v>47</v>
      </c>
      <c r="E1" s="15" t="s">
        <v>22</v>
      </c>
      <c r="F1" s="15" t="s">
        <v>23</v>
      </c>
      <c r="G1" s="15" t="s">
        <v>0</v>
      </c>
      <c r="H1" s="15" t="s">
        <v>21</v>
      </c>
      <c r="I1" s="15" t="s">
        <v>19</v>
      </c>
    </row>
    <row r="2" spans="1:9" x14ac:dyDescent="0.25">
      <c r="A2" s="10">
        <v>42149</v>
      </c>
      <c r="B2" s="10" t="s">
        <v>18</v>
      </c>
      <c r="C2" s="11">
        <v>1</v>
      </c>
      <c r="D2" s="11">
        <v>1</v>
      </c>
      <c r="E2" s="12" t="s">
        <v>24</v>
      </c>
      <c r="F2" s="12" t="s">
        <v>25</v>
      </c>
      <c r="G2" s="12"/>
      <c r="H2" s="12">
        <v>3</v>
      </c>
      <c r="I2" s="13"/>
    </row>
    <row r="3" spans="1:9" x14ac:dyDescent="0.25">
      <c r="A3" s="10">
        <v>42150</v>
      </c>
      <c r="B3" s="10" t="s">
        <v>12</v>
      </c>
      <c r="C3" s="11">
        <v>2</v>
      </c>
      <c r="D3" s="11">
        <v>1</v>
      </c>
      <c r="E3" s="12" t="str">
        <f t="shared" ref="E3:E5" si="0">F2</f>
        <v>B</v>
      </c>
      <c r="F3" s="12" t="s">
        <v>26</v>
      </c>
      <c r="G3" s="12">
        <v>200</v>
      </c>
      <c r="H3" s="12">
        <v>3</v>
      </c>
      <c r="I3" s="13"/>
    </row>
    <row r="4" spans="1:9" x14ac:dyDescent="0.25">
      <c r="A4" s="10">
        <v>42151</v>
      </c>
      <c r="B4" s="10" t="s">
        <v>13</v>
      </c>
      <c r="C4" s="11">
        <v>3</v>
      </c>
      <c r="D4" s="11">
        <v>1</v>
      </c>
      <c r="E4" s="12" t="str">
        <f t="shared" si="0"/>
        <v>C</v>
      </c>
      <c r="F4" s="12" t="s">
        <v>27</v>
      </c>
      <c r="G4" s="12">
        <v>100</v>
      </c>
      <c r="H4" s="12">
        <v>5</v>
      </c>
      <c r="I4" s="13"/>
    </row>
    <row r="5" spans="1:9" x14ac:dyDescent="0.25">
      <c r="A5" s="10">
        <v>42152</v>
      </c>
      <c r="B5" s="10" t="s">
        <v>14</v>
      </c>
      <c r="C5" s="11">
        <v>4</v>
      </c>
      <c r="D5" s="11">
        <v>1</v>
      </c>
      <c r="E5" s="12" t="str">
        <f t="shared" si="0"/>
        <v>D</v>
      </c>
      <c r="F5" s="12" t="s">
        <v>28</v>
      </c>
      <c r="G5" s="12">
        <v>75</v>
      </c>
      <c r="H5" s="12">
        <v>3</v>
      </c>
      <c r="I5" s="13"/>
    </row>
    <row r="6" spans="1:9" x14ac:dyDescent="0.25">
      <c r="A6" s="10">
        <v>42153</v>
      </c>
      <c r="B6" s="10" t="s">
        <v>15</v>
      </c>
      <c r="C6" s="11">
        <v>5</v>
      </c>
      <c r="D6" s="11">
        <v>1</v>
      </c>
      <c r="E6" s="12" t="str">
        <f t="shared" ref="E6:E23" si="1">F5</f>
        <v>E</v>
      </c>
      <c r="F6" s="12" t="s">
        <v>29</v>
      </c>
      <c r="G6" s="12">
        <v>300</v>
      </c>
      <c r="H6" s="12">
        <v>3</v>
      </c>
      <c r="I6" s="13"/>
    </row>
    <row r="7" spans="1:9" x14ac:dyDescent="0.25">
      <c r="A7" s="10">
        <v>42154</v>
      </c>
      <c r="B7" s="10" t="s">
        <v>16</v>
      </c>
      <c r="C7" s="11">
        <v>6</v>
      </c>
      <c r="D7" s="11">
        <v>1</v>
      </c>
      <c r="E7" s="12" t="str">
        <f t="shared" si="1"/>
        <v>F</v>
      </c>
      <c r="F7" s="12" t="s">
        <v>30</v>
      </c>
      <c r="G7" s="12">
        <v>500</v>
      </c>
      <c r="H7" s="12">
        <v>4</v>
      </c>
      <c r="I7" s="13"/>
    </row>
    <row r="8" spans="1:9" x14ac:dyDescent="0.25">
      <c r="A8" s="10">
        <v>42155</v>
      </c>
      <c r="B8" s="10" t="s">
        <v>17</v>
      </c>
      <c r="C8" s="11">
        <v>8</v>
      </c>
      <c r="D8" s="11">
        <v>1</v>
      </c>
      <c r="E8" s="12" t="str">
        <f t="shared" si="1"/>
        <v>G</v>
      </c>
      <c r="F8" s="12" t="s">
        <v>31</v>
      </c>
      <c r="G8" s="12">
        <v>700</v>
      </c>
      <c r="H8" s="12">
        <v>5</v>
      </c>
      <c r="I8" s="13"/>
    </row>
    <row r="9" spans="1:9" x14ac:dyDescent="0.25">
      <c r="A9" s="10">
        <v>42156</v>
      </c>
      <c r="B9" s="10" t="s">
        <v>3</v>
      </c>
      <c r="C9" s="11">
        <v>9</v>
      </c>
      <c r="D9" s="11">
        <v>1</v>
      </c>
      <c r="E9" s="12" t="str">
        <f t="shared" si="1"/>
        <v>H</v>
      </c>
      <c r="F9" s="12" t="s">
        <v>32</v>
      </c>
      <c r="G9" s="12">
        <v>300</v>
      </c>
      <c r="H9" s="12">
        <v>5</v>
      </c>
      <c r="I9" s="13"/>
    </row>
    <row r="10" spans="1:9" x14ac:dyDescent="0.25">
      <c r="A10" s="10">
        <v>42157</v>
      </c>
      <c r="B10" s="10" t="s">
        <v>9</v>
      </c>
      <c r="C10" s="11">
        <v>10</v>
      </c>
      <c r="D10" s="11">
        <v>1</v>
      </c>
      <c r="E10" s="12" t="str">
        <f t="shared" si="1"/>
        <v>I</v>
      </c>
      <c r="F10" s="12" t="s">
        <v>33</v>
      </c>
      <c r="G10" s="12">
        <v>200</v>
      </c>
      <c r="H10" s="12">
        <v>3</v>
      </c>
      <c r="I10" s="13"/>
    </row>
    <row r="11" spans="1:9" x14ac:dyDescent="0.25">
      <c r="A11" s="10">
        <v>42158</v>
      </c>
      <c r="B11" s="10" t="s">
        <v>4</v>
      </c>
      <c r="C11" s="11">
        <v>11</v>
      </c>
      <c r="D11" s="11">
        <v>1</v>
      </c>
      <c r="E11" s="12" t="str">
        <f>F10</f>
        <v>J</v>
      </c>
      <c r="F11" s="12" t="s">
        <v>34</v>
      </c>
      <c r="G11" s="12">
        <v>500</v>
      </c>
      <c r="H11" s="12">
        <v>4</v>
      </c>
      <c r="I11" s="13"/>
    </row>
    <row r="12" spans="1:9" x14ac:dyDescent="0.25">
      <c r="A12" s="10">
        <v>42159</v>
      </c>
      <c r="B12" s="10" t="s">
        <v>5</v>
      </c>
      <c r="C12" s="11">
        <v>12</v>
      </c>
      <c r="D12" s="11">
        <v>1</v>
      </c>
      <c r="E12" s="12" t="str">
        <f t="shared" si="1"/>
        <v>K</v>
      </c>
      <c r="F12" s="12" t="s">
        <v>35</v>
      </c>
      <c r="G12" s="12">
        <v>400</v>
      </c>
      <c r="H12" s="12">
        <v>1</v>
      </c>
      <c r="I12" s="13"/>
    </row>
    <row r="13" spans="1:9" x14ac:dyDescent="0.25">
      <c r="A13" s="10">
        <v>42160</v>
      </c>
      <c r="B13" s="10" t="s">
        <v>6</v>
      </c>
      <c r="C13" s="11">
        <v>13</v>
      </c>
      <c r="D13" s="11">
        <v>1</v>
      </c>
      <c r="E13" s="12" t="str">
        <f t="shared" si="1"/>
        <v>L</v>
      </c>
      <c r="F13" s="12" t="s">
        <v>36</v>
      </c>
      <c r="G13" s="12">
        <v>230</v>
      </c>
      <c r="H13" s="12">
        <v>1</v>
      </c>
      <c r="I13" s="13"/>
    </row>
    <row r="14" spans="1:9" x14ac:dyDescent="0.25">
      <c r="A14" s="10">
        <v>42161</v>
      </c>
      <c r="B14" s="10" t="s">
        <v>7</v>
      </c>
      <c r="C14" s="11">
        <v>14</v>
      </c>
      <c r="D14" s="11">
        <v>1</v>
      </c>
      <c r="E14" s="12" t="str">
        <f t="shared" si="1"/>
        <v>M</v>
      </c>
      <c r="F14" s="12" t="s">
        <v>37</v>
      </c>
      <c r="G14" s="12">
        <v>340</v>
      </c>
      <c r="H14" s="12">
        <v>1</v>
      </c>
      <c r="I14" s="13"/>
    </row>
    <row r="15" spans="1:9" x14ac:dyDescent="0.25">
      <c r="A15" s="10">
        <v>42162</v>
      </c>
      <c r="B15" s="10" t="s">
        <v>8</v>
      </c>
      <c r="C15" s="11">
        <v>15</v>
      </c>
      <c r="D15" s="11">
        <v>1</v>
      </c>
      <c r="E15" s="12" t="str">
        <f t="shared" si="1"/>
        <v>N</v>
      </c>
      <c r="F15" s="12" t="s">
        <v>38</v>
      </c>
      <c r="G15" s="12">
        <v>150</v>
      </c>
      <c r="H15" s="12">
        <v>1</v>
      </c>
      <c r="I15" s="14"/>
    </row>
    <row r="16" spans="1:9" x14ac:dyDescent="0.25">
      <c r="A16" s="10">
        <v>42163</v>
      </c>
      <c r="B16" s="10" t="s">
        <v>3</v>
      </c>
      <c r="C16" s="11">
        <v>16</v>
      </c>
      <c r="D16" s="11">
        <v>1</v>
      </c>
      <c r="E16" s="12" t="str">
        <f t="shared" si="1"/>
        <v>Ñ</v>
      </c>
      <c r="F16" s="12" t="s">
        <v>39</v>
      </c>
      <c r="G16" s="12">
        <v>320</v>
      </c>
      <c r="H16" s="12">
        <v>1</v>
      </c>
      <c r="I16" s="14"/>
    </row>
    <row r="17" spans="1:9" x14ac:dyDescent="0.25">
      <c r="A17" s="10">
        <v>42164</v>
      </c>
      <c r="B17" s="10" t="s">
        <v>9</v>
      </c>
      <c r="C17" s="11">
        <v>17</v>
      </c>
      <c r="D17" s="11">
        <v>1</v>
      </c>
      <c r="E17" s="12" t="str">
        <f t="shared" si="1"/>
        <v>O</v>
      </c>
      <c r="F17" s="12" t="s">
        <v>40</v>
      </c>
      <c r="G17" s="12">
        <v>360</v>
      </c>
      <c r="H17" s="12">
        <v>2</v>
      </c>
      <c r="I17" s="13"/>
    </row>
    <row r="18" spans="1:9" x14ac:dyDescent="0.25">
      <c r="A18" s="10">
        <v>42165</v>
      </c>
      <c r="B18" s="10" t="s">
        <v>4</v>
      </c>
      <c r="C18" s="11">
        <v>18</v>
      </c>
      <c r="D18" s="11">
        <v>1</v>
      </c>
      <c r="E18" s="12" t="str">
        <f t="shared" si="1"/>
        <v>P</v>
      </c>
      <c r="F18" s="12" t="s">
        <v>1</v>
      </c>
      <c r="G18" s="12">
        <v>600</v>
      </c>
      <c r="H18" s="12">
        <v>3</v>
      </c>
      <c r="I18" s="13"/>
    </row>
    <row r="19" spans="1:9" x14ac:dyDescent="0.25">
      <c r="A19" s="10">
        <v>42166</v>
      </c>
      <c r="B19" s="10" t="s">
        <v>5</v>
      </c>
      <c r="C19" s="11">
        <v>19</v>
      </c>
      <c r="D19" s="11">
        <v>1</v>
      </c>
      <c r="E19" s="12" t="str">
        <f t="shared" si="1"/>
        <v>Q</v>
      </c>
      <c r="F19" s="12" t="s">
        <v>41</v>
      </c>
      <c r="G19" s="12">
        <v>550</v>
      </c>
      <c r="H19" s="12">
        <v>3</v>
      </c>
      <c r="I19" s="13"/>
    </row>
    <row r="20" spans="1:9" x14ac:dyDescent="0.25">
      <c r="A20" s="10">
        <v>42167</v>
      </c>
      <c r="B20" s="10" t="s">
        <v>6</v>
      </c>
      <c r="C20" s="11">
        <v>20</v>
      </c>
      <c r="D20" s="11">
        <v>1</v>
      </c>
      <c r="E20" s="12" t="str">
        <f t="shared" si="1"/>
        <v>R</v>
      </c>
      <c r="F20" s="12" t="s">
        <v>42</v>
      </c>
      <c r="G20" s="12">
        <v>440</v>
      </c>
      <c r="H20" s="12">
        <v>3</v>
      </c>
      <c r="I20" s="13"/>
    </row>
    <row r="21" spans="1:9" x14ac:dyDescent="0.25">
      <c r="A21" s="10">
        <v>42168</v>
      </c>
      <c r="B21" s="10" t="s">
        <v>7</v>
      </c>
      <c r="C21" s="11">
        <v>21</v>
      </c>
      <c r="D21" s="11">
        <v>1</v>
      </c>
      <c r="E21" s="12" t="str">
        <f t="shared" si="1"/>
        <v>S</v>
      </c>
      <c r="F21" s="12" t="s">
        <v>43</v>
      </c>
      <c r="G21" s="12">
        <v>315</v>
      </c>
      <c r="H21" s="12">
        <v>5</v>
      </c>
      <c r="I21" s="13"/>
    </row>
    <row r="22" spans="1:9" x14ac:dyDescent="0.25">
      <c r="A22" s="10">
        <v>42169</v>
      </c>
      <c r="B22" s="10" t="s">
        <v>8</v>
      </c>
      <c r="C22" s="11">
        <v>22</v>
      </c>
      <c r="D22" s="11">
        <v>1</v>
      </c>
      <c r="E22" s="12" t="str">
        <f t="shared" si="1"/>
        <v>T</v>
      </c>
      <c r="F22" s="12" t="s">
        <v>44</v>
      </c>
      <c r="G22" s="12">
        <v>680</v>
      </c>
      <c r="H22" s="12">
        <v>5</v>
      </c>
      <c r="I22" s="13"/>
    </row>
    <row r="23" spans="1:9" x14ac:dyDescent="0.25">
      <c r="A23" s="10">
        <v>42170</v>
      </c>
      <c r="B23" s="10" t="s">
        <v>3</v>
      </c>
      <c r="C23" s="11">
        <v>23</v>
      </c>
      <c r="D23" s="11">
        <v>1</v>
      </c>
      <c r="E23" s="12" t="str">
        <f t="shared" si="1"/>
        <v>U</v>
      </c>
      <c r="F23" s="12" t="s">
        <v>45</v>
      </c>
      <c r="G23" s="12">
        <v>500</v>
      </c>
      <c r="H23" s="12">
        <v>1</v>
      </c>
      <c r="I23" s="13"/>
    </row>
    <row r="24" spans="1:9" x14ac:dyDescent="0.25">
      <c r="A24" s="2" t="s">
        <v>2</v>
      </c>
      <c r="B24" s="2"/>
      <c r="C24" s="3"/>
      <c r="D24" s="3">
        <f>SUM(D2:D23)</f>
        <v>22</v>
      </c>
      <c r="E24" s="2"/>
      <c r="F24" s="2"/>
      <c r="G24" s="4">
        <f>SUM(G2:G23)</f>
        <v>7760</v>
      </c>
      <c r="H24" s="4">
        <f>SUM(H2:H23)</f>
        <v>65</v>
      </c>
      <c r="I24" s="5"/>
    </row>
    <row r="25" spans="1:9" x14ac:dyDescent="0.25">
      <c r="A25" s="6"/>
      <c r="B25" s="6"/>
      <c r="C25" s="7"/>
      <c r="D25" s="7"/>
      <c r="E25" s="6"/>
      <c r="F25" s="6"/>
      <c r="G25" s="18">
        <f>G24/D24</f>
        <v>352.72727272727275</v>
      </c>
      <c r="H25" s="8">
        <f>H24/D24</f>
        <v>2.9545454545454546</v>
      </c>
      <c r="I25" s="9" t="s">
        <v>46</v>
      </c>
    </row>
    <row r="26" spans="1:9" x14ac:dyDescent="0.25">
      <c r="H26" s="1"/>
    </row>
    <row r="27" spans="1:9" x14ac:dyDescent="0.25">
      <c r="H27" s="1"/>
    </row>
    <row r="28" spans="1:9" x14ac:dyDescent="0.25">
      <c r="H28" s="1"/>
    </row>
    <row r="29" spans="1:9" x14ac:dyDescent="0.25">
      <c r="H29" s="1"/>
    </row>
    <row r="30" spans="1:9" x14ac:dyDescent="0.25">
      <c r="H30" s="1"/>
    </row>
    <row r="31" spans="1:9" x14ac:dyDescent="0.25">
      <c r="H31" s="1"/>
    </row>
    <row r="32" spans="1:9" x14ac:dyDescent="0.25">
      <c r="H32" s="1"/>
    </row>
    <row r="33" spans="8:8" x14ac:dyDescent="0.25">
      <c r="H33" s="1"/>
    </row>
  </sheetData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TRIP´S PLANNER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2016-09-08T16:07:26Z</dcterms:modified>
</cp:coreProperties>
</file>